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wend\Documents\Rotary\Launch Oceanside\Entrepreneurship Model\Outline\Project Plan\Project Plan and Gantt Chart Model\"/>
    </mc:Choice>
  </mc:AlternateContent>
  <xr:revisionPtr revIDLastSave="0" documentId="13_ncr:1_{4559684A-619F-4246-8FF9-72D4F3DFC569}" xr6:coauthVersionLast="47" xr6:coauthVersionMax="47" xr10:uidLastSave="{00000000-0000-0000-0000-000000000000}"/>
  <bookViews>
    <workbookView xWindow="-110" yWindow="-110" windowWidth="19420" windowHeight="10300" activeTab="1" xr2:uid="{8D789372-E6F8-443A-8EAD-735937A49409}"/>
  </bookViews>
  <sheets>
    <sheet name="Dashboard" sheetId="8" r:id="rId1"/>
    <sheet name="Instructions" sheetId="11" r:id="rId2"/>
    <sheet name="Gantt Chart" sheetId="9" r:id="rId3"/>
    <sheet name="Data" sheetId="1" r:id="rId4"/>
    <sheet name="Resources" sheetId="6" r:id="rId5"/>
    <sheet name="Micro Loans" sheetId="7" r:id="rId6"/>
    <sheet name="Budget" sheetId="1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0" l="1"/>
  <c r="C21" i="10" s="1"/>
  <c r="C19" i="10"/>
  <c r="E35" i="1"/>
  <c r="E24" i="1"/>
  <c r="E33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2" i="1"/>
  <c r="E31" i="1"/>
  <c r="E30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A27" i="6"/>
  <c r="A26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E6" i="1" l="1"/>
</calcChain>
</file>

<file path=xl/sharedStrings.xml><?xml version="1.0" encoding="utf-8"?>
<sst xmlns="http://schemas.openxmlformats.org/spreadsheetml/2006/main" count="130" uniqueCount="108">
  <si>
    <t>Task</t>
  </si>
  <si>
    <t>Date</t>
  </si>
  <si>
    <t>End</t>
  </si>
  <si>
    <t>Start on</t>
  </si>
  <si>
    <t>Day</t>
  </si>
  <si>
    <t>Duration</t>
  </si>
  <si>
    <t>Start Date</t>
  </si>
  <si>
    <t>Start Project</t>
  </si>
  <si>
    <t>Contact LaunchRaleigh</t>
  </si>
  <si>
    <t>Initial Planning and Ideation</t>
  </si>
  <si>
    <t>Board Approval</t>
  </si>
  <si>
    <t>Recruit Volunteers</t>
  </si>
  <si>
    <t>Detailed Planning</t>
  </si>
  <si>
    <t>Community Needs Assessment</t>
  </si>
  <si>
    <t>Structure as a Social Enterprise</t>
  </si>
  <si>
    <t>Presentation to Club</t>
  </si>
  <si>
    <t>Poverty, Inc.</t>
  </si>
  <si>
    <t>Set up foundation account (e.g., Goat for Joe)</t>
  </si>
  <si>
    <t>Budget*</t>
  </si>
  <si>
    <t>Register Domain Name</t>
  </si>
  <si>
    <t>Launch Website</t>
  </si>
  <si>
    <t>Press Release</t>
  </si>
  <si>
    <t>Engage Resources*</t>
  </si>
  <si>
    <t>Recruit Community Partners</t>
  </si>
  <si>
    <t>Contact Kaufman FastTrac or Other</t>
  </si>
  <si>
    <t>Paul Get Certified as an Instructor</t>
  </si>
  <si>
    <t>Business Power Tools</t>
  </si>
  <si>
    <t>Find Training Location</t>
  </si>
  <si>
    <t>Recruit Mentors</t>
  </si>
  <si>
    <t>Recruit Instructors</t>
  </si>
  <si>
    <t>Campaign to Promote the Program</t>
  </si>
  <si>
    <t>Recruit Companies</t>
  </si>
  <si>
    <t>Form Selection Committee</t>
  </si>
  <si>
    <t>Announce Company Recruitment</t>
  </si>
  <si>
    <t>Plan and Hold Information Sessions</t>
  </si>
  <si>
    <t>Pitch Contest</t>
  </si>
  <si>
    <t>Select Companies</t>
  </si>
  <si>
    <t>Micro-Loans*</t>
  </si>
  <si>
    <t>Identify What Loans We Plan to Offer</t>
  </si>
  <si>
    <t>Contact KIVA</t>
  </si>
  <si>
    <t>Get Food Donations</t>
  </si>
  <si>
    <t>Secure Mentors - 6 month commitment</t>
  </si>
  <si>
    <t>First Cohort Start</t>
  </si>
  <si>
    <t>Week 1 - Orientation</t>
  </si>
  <si>
    <t>Week 2  - Class</t>
  </si>
  <si>
    <t>Week 3 - Class</t>
  </si>
  <si>
    <t>Week 4 - Class</t>
  </si>
  <si>
    <t>Week 5 - Class</t>
  </si>
  <si>
    <t>Week 6 - Class</t>
  </si>
  <si>
    <t>Week 7 - Class</t>
  </si>
  <si>
    <t>Week 8 - Class</t>
  </si>
  <si>
    <t>Week 9 - Class</t>
  </si>
  <si>
    <t>Week 10 - Graduation</t>
  </si>
  <si>
    <t>People</t>
  </si>
  <si>
    <t>Materials</t>
  </si>
  <si>
    <t>Place</t>
  </si>
  <si>
    <t>What</t>
  </si>
  <si>
    <t>Paul</t>
  </si>
  <si>
    <t>Project Manager</t>
  </si>
  <si>
    <t>Paul, Renee</t>
  </si>
  <si>
    <t>Renee</t>
  </si>
  <si>
    <t>RESOURCES</t>
  </si>
  <si>
    <t>MICRO-LOANS</t>
  </si>
  <si>
    <t>LaunchMyCity recommends KIVA</t>
  </si>
  <si>
    <r>
      <t>PROJECT PLAN AND GANTT CHART</t>
    </r>
    <r>
      <rPr>
        <b/>
        <vertAlign val="superscript"/>
        <sz val="20"/>
        <color theme="1"/>
        <rFont val="Calibri"/>
        <family val="2"/>
      </rPr>
      <t>©</t>
    </r>
  </si>
  <si>
    <t>PROJECT NAME:</t>
  </si>
  <si>
    <t>LaunchOceanside</t>
  </si>
  <si>
    <t>DATE:</t>
  </si>
  <si>
    <t>Matrix for Company Selection</t>
  </si>
  <si>
    <t>BUDGET</t>
  </si>
  <si>
    <t>Copyright 2024 by Dr. Paul M. Wendee. All Rights Reserved.</t>
  </si>
  <si>
    <t>Team Research Elements</t>
  </si>
  <si>
    <t>~Budget</t>
  </si>
  <si>
    <t>~LaunchMyCity Items</t>
  </si>
  <si>
    <t>Team Planning Meetings</t>
  </si>
  <si>
    <t>As Assigned</t>
  </si>
  <si>
    <t>Update:</t>
  </si>
  <si>
    <t>~SBA</t>
  </si>
  <si>
    <t>~SCORE</t>
  </si>
  <si>
    <t>Non-Linked Resources:</t>
  </si>
  <si>
    <t>Information Meetings (See LaunchRaleigh Timeline)</t>
  </si>
  <si>
    <t>Ad in District 530 Directory</t>
  </si>
  <si>
    <t>Review $1 Million Cups for Collaboration</t>
  </si>
  <si>
    <t>Revenue</t>
  </si>
  <si>
    <t>Expenses</t>
  </si>
  <si>
    <t>Paid by Renee</t>
  </si>
  <si>
    <t>Paid by Paul</t>
  </si>
  <si>
    <t xml:space="preserve">    Advances Renee</t>
  </si>
  <si>
    <t xml:space="preserve">    Advances Paul</t>
  </si>
  <si>
    <t>Net Difference</t>
  </si>
  <si>
    <t>Total</t>
  </si>
  <si>
    <t xml:space="preserve">    District Directory Ad</t>
  </si>
  <si>
    <t xml:space="preserve">    Domani Name</t>
  </si>
  <si>
    <t xml:space="preserve">    Website Hosting</t>
  </si>
  <si>
    <t xml:space="preserve">    Secure Website Service</t>
  </si>
  <si>
    <t>Instructions</t>
  </si>
  <si>
    <t>While not completely necessary, some familiarity with Microsoft Excel will be helpful. In any event, following the examples in this sample workbook for</t>
  </si>
  <si>
    <t>LaunchOcenside should be sufficient to create your own Project Plan and Gantt Charts.</t>
  </si>
  <si>
    <t>I have included a workbook that I am using for a Rotary project for my Oceanside Rotary Club, called LauchOceanside. This is to make it easier for you to follow the instructions listed in this section.</t>
  </si>
  <si>
    <r>
      <t xml:space="preserve">1. Fill in the information on the </t>
    </r>
    <r>
      <rPr>
        <b/>
        <sz val="11"/>
        <color theme="1"/>
        <rFont val="Calibri"/>
        <family val="2"/>
        <scheme val="minor"/>
      </rPr>
      <t xml:space="preserve">Dashboard </t>
    </r>
    <r>
      <rPr>
        <sz val="11"/>
        <color theme="1"/>
        <rFont val="Calibri"/>
        <family val="2"/>
        <scheme val="minor"/>
      </rPr>
      <t xml:space="preserve">tab. You may add additional information and/or include summary data from the other worksheets in this workbook in the </t>
    </r>
    <r>
      <rPr>
        <b/>
        <sz val="11"/>
        <color theme="1"/>
        <rFont val="Calibri"/>
        <family val="2"/>
        <scheme val="minor"/>
      </rPr>
      <t>Dashboard</t>
    </r>
    <r>
      <rPr>
        <sz val="11"/>
        <color theme="1"/>
        <rFont val="Calibri"/>
        <family val="2"/>
        <scheme val="minor"/>
      </rPr>
      <t>.</t>
    </r>
  </si>
  <si>
    <t>LauchOceanside</t>
  </si>
  <si>
    <t>Ref:</t>
  </si>
  <si>
    <r>
      <t xml:space="preserve">2. Enter your data in the </t>
    </r>
    <r>
      <rPr>
        <b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tab section of this workbook.</t>
    </r>
  </si>
  <si>
    <r>
      <t xml:space="preserve">3. The </t>
    </r>
    <r>
      <rPr>
        <b/>
        <sz val="11"/>
        <color theme="1"/>
        <rFont val="Calibri"/>
        <family val="2"/>
        <scheme val="minor"/>
      </rPr>
      <t>Gantt Chart</t>
    </r>
    <r>
      <rPr>
        <sz val="11"/>
        <color theme="1"/>
        <rFont val="Calibri"/>
        <family val="2"/>
        <scheme val="minor"/>
      </rPr>
      <t xml:space="preserve"> should automatically update when you enter data in the </t>
    </r>
    <r>
      <rPr>
        <b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tab; but you may have to adjust it somewhat. If you are not familiar with Microsoft Excel,</t>
    </r>
  </si>
  <si>
    <t xml:space="preserve">     you can do a Google search to get help.</t>
  </si>
  <si>
    <t>Chief of Staff</t>
  </si>
  <si>
    <r>
      <t xml:space="preserve">4. The first part of the </t>
    </r>
    <r>
      <rPr>
        <b/>
        <sz val="11"/>
        <color theme="1"/>
        <rFont val="Calibri"/>
        <family val="2"/>
        <scheme val="minor"/>
      </rPr>
      <t>Resources</t>
    </r>
    <r>
      <rPr>
        <sz val="11"/>
        <color theme="1"/>
        <rFont val="Calibri"/>
        <family val="2"/>
        <scheme val="minor"/>
      </rPr>
      <t xml:space="preserve"> tab is linked to the </t>
    </r>
    <r>
      <rPr>
        <b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tab. It should automatically update when you enter data in the </t>
    </r>
    <r>
      <rPr>
        <b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tab; but you may have to adjust it somewhat.</t>
    </r>
  </si>
  <si>
    <r>
      <t xml:space="preserve">5. You can add additional tabs, such as the </t>
    </r>
    <r>
      <rPr>
        <b/>
        <sz val="11"/>
        <color theme="1"/>
        <rFont val="Calibri"/>
        <family val="2"/>
        <scheme val="minor"/>
      </rPr>
      <t>Micro Loans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Budget</t>
    </r>
    <r>
      <rPr>
        <sz val="11"/>
        <color theme="1"/>
        <rFont val="Calibri"/>
        <family val="2"/>
        <scheme val="minor"/>
      </rPr>
      <t xml:space="preserve"> tabs that we have added in this workbook.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</si>
</sst>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20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164" fontId="0" fillId="2" borderId="1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4" fontId="0" fillId="2" borderId="1" xfId="0" applyNumberFormat="1" applyFill="1" applyBorder="1"/>
    <xf numFmtId="14" fontId="0" fillId="0" borderId="1" xfId="0" applyNumberForma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7" fillId="0" borderId="0" xfId="0" applyFont="1"/>
    <xf numFmtId="0" fontId="0" fillId="0" borderId="1" xfId="0" quotePrefix="1" applyBorder="1"/>
    <xf numFmtId="0" fontId="8" fillId="0" borderId="0" xfId="2"/>
  </cellXfs>
  <cellStyles count="3">
    <cellStyle name="Hyperlink" xfId="2" builtinId="8"/>
    <cellStyle name="Normal" xfId="0" builtinId="0"/>
    <cellStyle name="Normal 2" xfId="1" xr:uid="{B2BB768C-EBAE-45E6-AFA8-7A1F112ED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38652153774895"/>
          <c:y val="3.1931545377199493E-2"/>
          <c:w val="0.72296780917091241"/>
          <c:h val="0.959271667091166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Data!$A$6:$A$62</c:f>
              <c:strCache>
                <c:ptCount val="56"/>
                <c:pt idx="0">
                  <c:v>Start Project</c:v>
                </c:pt>
                <c:pt idx="1">
                  <c:v>Contact LaunchRaleigh</c:v>
                </c:pt>
                <c:pt idx="2">
                  <c:v>Initial Planning and Ideation</c:v>
                </c:pt>
                <c:pt idx="3">
                  <c:v>Board Approval</c:v>
                </c:pt>
                <c:pt idx="4">
                  <c:v>Recruit Volunteers</c:v>
                </c:pt>
                <c:pt idx="5">
                  <c:v>Detailed Planning</c:v>
                </c:pt>
                <c:pt idx="6">
                  <c:v>Community Needs Assessment</c:v>
                </c:pt>
                <c:pt idx="7">
                  <c:v>Structure as a Social Enterprise</c:v>
                </c:pt>
                <c:pt idx="8">
                  <c:v>Presentation to Club</c:v>
                </c:pt>
                <c:pt idx="9">
                  <c:v>Poverty, Inc.</c:v>
                </c:pt>
                <c:pt idx="10">
                  <c:v>Set up foundation account (e.g., Goat for Joe)</c:v>
                </c:pt>
                <c:pt idx="11">
                  <c:v>Budget*</c:v>
                </c:pt>
                <c:pt idx="12">
                  <c:v>Team Research Elements</c:v>
                </c:pt>
                <c:pt idx="13">
                  <c:v>~Budget</c:v>
                </c:pt>
                <c:pt idx="14">
                  <c:v>~LaunchMyCity Items</c:v>
                </c:pt>
                <c:pt idx="15">
                  <c:v>Register Domain Name</c:v>
                </c:pt>
                <c:pt idx="16">
                  <c:v>Launch Website</c:v>
                </c:pt>
                <c:pt idx="17">
                  <c:v>Press Release</c:v>
                </c:pt>
                <c:pt idx="18">
                  <c:v>Ad in District 530 Directory</c:v>
                </c:pt>
                <c:pt idx="19">
                  <c:v>Engage Resources*</c:v>
                </c:pt>
                <c:pt idx="20">
                  <c:v>Recruit Community Partners</c:v>
                </c:pt>
                <c:pt idx="21">
                  <c:v>~SBA</c:v>
                </c:pt>
                <c:pt idx="22">
                  <c:v>~SCORE</c:v>
                </c:pt>
                <c:pt idx="23">
                  <c:v>Contact Kaufman FastTrac or Other</c:v>
                </c:pt>
                <c:pt idx="24">
                  <c:v>Paul Get Certified as an Instructor</c:v>
                </c:pt>
                <c:pt idx="25">
                  <c:v>Business Power Tools</c:v>
                </c:pt>
                <c:pt idx="26">
                  <c:v>Find Training Location</c:v>
                </c:pt>
                <c:pt idx="27">
                  <c:v>Information Meetings (See LaunchRaleigh Timeline)</c:v>
                </c:pt>
                <c:pt idx="28">
                  <c:v>Recruit Mentors</c:v>
                </c:pt>
                <c:pt idx="29">
                  <c:v>Review $1 Million Cups for Collaboration</c:v>
                </c:pt>
                <c:pt idx="30">
                  <c:v>Recruit Instructors</c:v>
                </c:pt>
                <c:pt idx="31">
                  <c:v>Campaign to Promote the Program</c:v>
                </c:pt>
                <c:pt idx="32">
                  <c:v>Recruit Companies</c:v>
                </c:pt>
                <c:pt idx="33">
                  <c:v>Form Selection Committee</c:v>
                </c:pt>
                <c:pt idx="34">
                  <c:v>Announce Company Recruitment</c:v>
                </c:pt>
                <c:pt idx="35">
                  <c:v>Matrix for Company Selection</c:v>
                </c:pt>
                <c:pt idx="36">
                  <c:v>Plan and Hold Information Sessions</c:v>
                </c:pt>
                <c:pt idx="37">
                  <c:v>Pitch Contest</c:v>
                </c:pt>
                <c:pt idx="38">
                  <c:v>Select Companies</c:v>
                </c:pt>
                <c:pt idx="39">
                  <c:v>Micro-Loans*</c:v>
                </c:pt>
                <c:pt idx="40">
                  <c:v>Identify What Loans We Plan to Offer</c:v>
                </c:pt>
                <c:pt idx="41">
                  <c:v>Contact KIVA</c:v>
                </c:pt>
                <c:pt idx="42">
                  <c:v>Get Food Donations</c:v>
                </c:pt>
                <c:pt idx="43">
                  <c:v>Secure Mentors - 6 month commitment</c:v>
                </c:pt>
                <c:pt idx="44">
                  <c:v>First Cohort Start</c:v>
                </c:pt>
                <c:pt idx="45">
                  <c:v>Week 1 - Orientation</c:v>
                </c:pt>
                <c:pt idx="46">
                  <c:v>Week 2  - Class</c:v>
                </c:pt>
                <c:pt idx="47">
                  <c:v>Week 3 - Class</c:v>
                </c:pt>
                <c:pt idx="48">
                  <c:v>Week 4 - Class</c:v>
                </c:pt>
                <c:pt idx="49">
                  <c:v>Week 5 - Class</c:v>
                </c:pt>
                <c:pt idx="50">
                  <c:v>Week 6 - Class</c:v>
                </c:pt>
                <c:pt idx="51">
                  <c:v>Week 7 - Class</c:v>
                </c:pt>
                <c:pt idx="52">
                  <c:v>Week 8 - Class</c:v>
                </c:pt>
                <c:pt idx="53">
                  <c:v>Week 9 - Class</c:v>
                </c:pt>
                <c:pt idx="54">
                  <c:v>Week 10 - Graduation</c:v>
                </c:pt>
                <c:pt idx="55">
                  <c:v>Team Planning Meetings</c:v>
                </c:pt>
              </c:strCache>
            </c:strRef>
          </c:cat>
          <c:val>
            <c:numRef>
              <c:f>Data!$B$6:$B$62</c:f>
              <c:numCache>
                <c:formatCode>[$-409]d\-mmm\-yy;@</c:formatCode>
                <c:ptCount val="57"/>
                <c:pt idx="0">
                  <c:v>45328</c:v>
                </c:pt>
                <c:pt idx="1">
                  <c:v>45328</c:v>
                </c:pt>
                <c:pt idx="2">
                  <c:v>45328</c:v>
                </c:pt>
                <c:pt idx="3">
                  <c:v>45394</c:v>
                </c:pt>
                <c:pt idx="4">
                  <c:v>45346</c:v>
                </c:pt>
                <c:pt idx="5">
                  <c:v>45434</c:v>
                </c:pt>
                <c:pt idx="6">
                  <c:v>45328</c:v>
                </c:pt>
                <c:pt idx="7">
                  <c:v>45550</c:v>
                </c:pt>
                <c:pt idx="8">
                  <c:v>45442</c:v>
                </c:pt>
                <c:pt idx="9">
                  <c:v>45565</c:v>
                </c:pt>
                <c:pt idx="10">
                  <c:v>45550</c:v>
                </c:pt>
                <c:pt idx="11">
                  <c:v>45491</c:v>
                </c:pt>
                <c:pt idx="12">
                  <c:v>45538</c:v>
                </c:pt>
                <c:pt idx="13">
                  <c:v>45538</c:v>
                </c:pt>
                <c:pt idx="14">
                  <c:v>45538</c:v>
                </c:pt>
                <c:pt idx="15">
                  <c:v>45538</c:v>
                </c:pt>
                <c:pt idx="16">
                  <c:v>45572</c:v>
                </c:pt>
                <c:pt idx="17">
                  <c:v>45611</c:v>
                </c:pt>
                <c:pt idx="18">
                  <c:v>45575</c:v>
                </c:pt>
                <c:pt idx="19">
                  <c:v>45482</c:v>
                </c:pt>
                <c:pt idx="20">
                  <c:v>45538</c:v>
                </c:pt>
                <c:pt idx="21">
                  <c:v>45538</c:v>
                </c:pt>
                <c:pt idx="22">
                  <c:v>45538</c:v>
                </c:pt>
                <c:pt idx="23">
                  <c:v>45538</c:v>
                </c:pt>
                <c:pt idx="24">
                  <c:v>45538</c:v>
                </c:pt>
                <c:pt idx="25">
                  <c:v>45491</c:v>
                </c:pt>
                <c:pt idx="26">
                  <c:v>45538</c:v>
                </c:pt>
                <c:pt idx="27">
                  <c:v>45538</c:v>
                </c:pt>
                <c:pt idx="28">
                  <c:v>45491</c:v>
                </c:pt>
                <c:pt idx="29">
                  <c:v>45588</c:v>
                </c:pt>
                <c:pt idx="30">
                  <c:v>45491</c:v>
                </c:pt>
                <c:pt idx="31">
                  <c:v>45538</c:v>
                </c:pt>
                <c:pt idx="32">
                  <c:v>45538</c:v>
                </c:pt>
                <c:pt idx="33">
                  <c:v>45538</c:v>
                </c:pt>
                <c:pt idx="34">
                  <c:v>45538</c:v>
                </c:pt>
                <c:pt idx="35">
                  <c:v>45538</c:v>
                </c:pt>
                <c:pt idx="36">
                  <c:v>45538</c:v>
                </c:pt>
                <c:pt idx="37">
                  <c:v>45596</c:v>
                </c:pt>
                <c:pt idx="38">
                  <c:v>45596</c:v>
                </c:pt>
                <c:pt idx="39">
                  <c:v>45544</c:v>
                </c:pt>
                <c:pt idx="40">
                  <c:v>45544</c:v>
                </c:pt>
                <c:pt idx="41">
                  <c:v>45544</c:v>
                </c:pt>
                <c:pt idx="42">
                  <c:v>45601</c:v>
                </c:pt>
                <c:pt idx="43">
                  <c:v>45491</c:v>
                </c:pt>
                <c:pt idx="44">
                  <c:v>45684</c:v>
                </c:pt>
                <c:pt idx="45">
                  <c:v>45684</c:v>
                </c:pt>
                <c:pt idx="46">
                  <c:v>45691</c:v>
                </c:pt>
                <c:pt idx="47">
                  <c:v>45698</c:v>
                </c:pt>
                <c:pt idx="48">
                  <c:v>45705</c:v>
                </c:pt>
                <c:pt idx="49">
                  <c:v>45712</c:v>
                </c:pt>
                <c:pt idx="50">
                  <c:v>45719</c:v>
                </c:pt>
                <c:pt idx="51">
                  <c:v>45726</c:v>
                </c:pt>
                <c:pt idx="52" formatCode="m/d/yyyy">
                  <c:v>45733</c:v>
                </c:pt>
                <c:pt idx="53" formatCode="m/d/yyyy">
                  <c:v>45740</c:v>
                </c:pt>
                <c:pt idx="54" formatCode="m/d/yyyy">
                  <c:v>45747</c:v>
                </c:pt>
                <c:pt idx="55" formatCode="m/d/yyyy">
                  <c:v>45444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0-4E67-8641-748F80734FEE}"/>
            </c:ext>
          </c:extLst>
        </c:ser>
        <c:ser>
          <c:idx val="1"/>
          <c:order val="1"/>
          <c:tx>
            <c:strRef>
              <c:f>Data!$E$6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Data!$A$6:$A$62</c:f>
              <c:strCache>
                <c:ptCount val="56"/>
                <c:pt idx="0">
                  <c:v>Start Project</c:v>
                </c:pt>
                <c:pt idx="1">
                  <c:v>Contact LaunchRaleigh</c:v>
                </c:pt>
                <c:pt idx="2">
                  <c:v>Initial Planning and Ideation</c:v>
                </c:pt>
                <c:pt idx="3">
                  <c:v>Board Approval</c:v>
                </c:pt>
                <c:pt idx="4">
                  <c:v>Recruit Volunteers</c:v>
                </c:pt>
                <c:pt idx="5">
                  <c:v>Detailed Planning</c:v>
                </c:pt>
                <c:pt idx="6">
                  <c:v>Community Needs Assessment</c:v>
                </c:pt>
                <c:pt idx="7">
                  <c:v>Structure as a Social Enterprise</c:v>
                </c:pt>
                <c:pt idx="8">
                  <c:v>Presentation to Club</c:v>
                </c:pt>
                <c:pt idx="9">
                  <c:v>Poverty, Inc.</c:v>
                </c:pt>
                <c:pt idx="10">
                  <c:v>Set up foundation account (e.g., Goat for Joe)</c:v>
                </c:pt>
                <c:pt idx="11">
                  <c:v>Budget*</c:v>
                </c:pt>
                <c:pt idx="12">
                  <c:v>Team Research Elements</c:v>
                </c:pt>
                <c:pt idx="13">
                  <c:v>~Budget</c:v>
                </c:pt>
                <c:pt idx="14">
                  <c:v>~LaunchMyCity Items</c:v>
                </c:pt>
                <c:pt idx="15">
                  <c:v>Register Domain Name</c:v>
                </c:pt>
                <c:pt idx="16">
                  <c:v>Launch Website</c:v>
                </c:pt>
                <c:pt idx="17">
                  <c:v>Press Release</c:v>
                </c:pt>
                <c:pt idx="18">
                  <c:v>Ad in District 530 Directory</c:v>
                </c:pt>
                <c:pt idx="19">
                  <c:v>Engage Resources*</c:v>
                </c:pt>
                <c:pt idx="20">
                  <c:v>Recruit Community Partners</c:v>
                </c:pt>
                <c:pt idx="21">
                  <c:v>~SBA</c:v>
                </c:pt>
                <c:pt idx="22">
                  <c:v>~SCORE</c:v>
                </c:pt>
                <c:pt idx="23">
                  <c:v>Contact Kaufman FastTrac or Other</c:v>
                </c:pt>
                <c:pt idx="24">
                  <c:v>Paul Get Certified as an Instructor</c:v>
                </c:pt>
                <c:pt idx="25">
                  <c:v>Business Power Tools</c:v>
                </c:pt>
                <c:pt idx="26">
                  <c:v>Find Training Location</c:v>
                </c:pt>
                <c:pt idx="27">
                  <c:v>Information Meetings (See LaunchRaleigh Timeline)</c:v>
                </c:pt>
                <c:pt idx="28">
                  <c:v>Recruit Mentors</c:v>
                </c:pt>
                <c:pt idx="29">
                  <c:v>Review $1 Million Cups for Collaboration</c:v>
                </c:pt>
                <c:pt idx="30">
                  <c:v>Recruit Instructors</c:v>
                </c:pt>
                <c:pt idx="31">
                  <c:v>Campaign to Promote the Program</c:v>
                </c:pt>
                <c:pt idx="32">
                  <c:v>Recruit Companies</c:v>
                </c:pt>
                <c:pt idx="33">
                  <c:v>Form Selection Committee</c:v>
                </c:pt>
                <c:pt idx="34">
                  <c:v>Announce Company Recruitment</c:v>
                </c:pt>
                <c:pt idx="35">
                  <c:v>Matrix for Company Selection</c:v>
                </c:pt>
                <c:pt idx="36">
                  <c:v>Plan and Hold Information Sessions</c:v>
                </c:pt>
                <c:pt idx="37">
                  <c:v>Pitch Contest</c:v>
                </c:pt>
                <c:pt idx="38">
                  <c:v>Select Companies</c:v>
                </c:pt>
                <c:pt idx="39">
                  <c:v>Micro-Loans*</c:v>
                </c:pt>
                <c:pt idx="40">
                  <c:v>Identify What Loans We Plan to Offer</c:v>
                </c:pt>
                <c:pt idx="41">
                  <c:v>Contact KIVA</c:v>
                </c:pt>
                <c:pt idx="42">
                  <c:v>Get Food Donations</c:v>
                </c:pt>
                <c:pt idx="43">
                  <c:v>Secure Mentors - 6 month commitment</c:v>
                </c:pt>
                <c:pt idx="44">
                  <c:v>First Cohort Start</c:v>
                </c:pt>
                <c:pt idx="45">
                  <c:v>Week 1 - Orientation</c:v>
                </c:pt>
                <c:pt idx="46">
                  <c:v>Week 2  - Class</c:v>
                </c:pt>
                <c:pt idx="47">
                  <c:v>Week 3 - Class</c:v>
                </c:pt>
                <c:pt idx="48">
                  <c:v>Week 4 - Class</c:v>
                </c:pt>
                <c:pt idx="49">
                  <c:v>Week 5 - Class</c:v>
                </c:pt>
                <c:pt idx="50">
                  <c:v>Week 6 - Class</c:v>
                </c:pt>
                <c:pt idx="51">
                  <c:v>Week 7 - Class</c:v>
                </c:pt>
                <c:pt idx="52">
                  <c:v>Week 8 - Class</c:v>
                </c:pt>
                <c:pt idx="53">
                  <c:v>Week 9 - Class</c:v>
                </c:pt>
                <c:pt idx="54">
                  <c:v>Week 10 - Graduation</c:v>
                </c:pt>
                <c:pt idx="55">
                  <c:v>Team Planning Meetings</c:v>
                </c:pt>
              </c:strCache>
            </c:strRef>
          </c:cat>
          <c:val>
            <c:numRef>
              <c:f>Data!$E$6:$E$62</c:f>
              <c:numCache>
                <c:formatCode>General</c:formatCode>
                <c:ptCount val="57"/>
                <c:pt idx="0">
                  <c:v>11</c:v>
                </c:pt>
                <c:pt idx="1">
                  <c:v>2</c:v>
                </c:pt>
                <c:pt idx="2">
                  <c:v>14</c:v>
                </c:pt>
                <c:pt idx="3">
                  <c:v>2</c:v>
                </c:pt>
                <c:pt idx="4">
                  <c:v>251</c:v>
                </c:pt>
                <c:pt idx="5">
                  <c:v>163</c:v>
                </c:pt>
                <c:pt idx="6">
                  <c:v>11</c:v>
                </c:pt>
                <c:pt idx="7">
                  <c:v>47</c:v>
                </c:pt>
                <c:pt idx="8">
                  <c:v>2</c:v>
                </c:pt>
                <c:pt idx="9">
                  <c:v>16</c:v>
                </c:pt>
                <c:pt idx="10">
                  <c:v>16</c:v>
                </c:pt>
                <c:pt idx="11">
                  <c:v>172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40</c:v>
                </c:pt>
                <c:pt idx="17">
                  <c:v>52</c:v>
                </c:pt>
                <c:pt idx="18">
                  <c:v>23</c:v>
                </c:pt>
                <c:pt idx="19">
                  <c:v>181</c:v>
                </c:pt>
                <c:pt idx="20">
                  <c:v>125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172</c:v>
                </c:pt>
                <c:pt idx="26">
                  <c:v>125</c:v>
                </c:pt>
                <c:pt idx="27">
                  <c:v>125</c:v>
                </c:pt>
                <c:pt idx="28">
                  <c:v>172</c:v>
                </c:pt>
                <c:pt idx="29">
                  <c:v>75</c:v>
                </c:pt>
                <c:pt idx="30">
                  <c:v>172</c:v>
                </c:pt>
                <c:pt idx="31">
                  <c:v>125</c:v>
                </c:pt>
                <c:pt idx="32">
                  <c:v>125</c:v>
                </c:pt>
                <c:pt idx="33">
                  <c:v>125</c:v>
                </c:pt>
                <c:pt idx="34">
                  <c:v>125</c:v>
                </c:pt>
                <c:pt idx="35">
                  <c:v>125</c:v>
                </c:pt>
                <c:pt idx="36">
                  <c:v>125</c:v>
                </c:pt>
                <c:pt idx="37">
                  <c:v>31</c:v>
                </c:pt>
                <c:pt idx="38">
                  <c:v>31</c:v>
                </c:pt>
                <c:pt idx="39">
                  <c:v>119</c:v>
                </c:pt>
                <c:pt idx="40">
                  <c:v>119</c:v>
                </c:pt>
                <c:pt idx="41">
                  <c:v>53</c:v>
                </c:pt>
                <c:pt idx="42">
                  <c:v>85</c:v>
                </c:pt>
                <c:pt idx="43">
                  <c:v>172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0-4E67-8641-748F80734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2200463"/>
        <c:axId val="1702200943"/>
      </c:barChart>
      <c:catAx>
        <c:axId val="170220046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00943"/>
        <c:crosses val="autoZero"/>
        <c:auto val="1"/>
        <c:lblAlgn val="ctr"/>
        <c:lblOffset val="100"/>
        <c:noMultiLvlLbl val="0"/>
      </c:catAx>
      <c:valAx>
        <c:axId val="170220094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00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11200" y="1244600"/>
    <xdr:ext cx="9613900" cy="9632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B9F78E-B642-4556-B2D0-7ADA8CCB77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launchoceansid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B93D-8375-4557-A269-E8AC90359970}">
  <dimension ref="A1:C10"/>
  <sheetViews>
    <sheetView workbookViewId="0">
      <selection activeCell="A2" sqref="A2"/>
    </sheetView>
  </sheetViews>
  <sheetFormatPr defaultRowHeight="14.5" x14ac:dyDescent="0.35"/>
  <cols>
    <col min="3" max="3" width="10.453125" bestFit="1" customWidth="1"/>
  </cols>
  <sheetData>
    <row r="1" spans="1:3" ht="30" x14ac:dyDescent="0.6">
      <c r="A1" s="10" t="s">
        <v>64</v>
      </c>
    </row>
    <row r="2" spans="1:3" x14ac:dyDescent="0.35">
      <c r="A2" s="11"/>
    </row>
    <row r="4" spans="1:3" x14ac:dyDescent="0.35">
      <c r="A4" s="9" t="s">
        <v>65</v>
      </c>
      <c r="C4" s="9" t="s">
        <v>66</v>
      </c>
    </row>
    <row r="5" spans="1:3" x14ac:dyDescent="0.35">
      <c r="A5" s="9" t="s">
        <v>67</v>
      </c>
      <c r="C5" s="12">
        <v>45434</v>
      </c>
    </row>
    <row r="6" spans="1:3" x14ac:dyDescent="0.35">
      <c r="A6" s="9" t="s">
        <v>76</v>
      </c>
      <c r="C6" s="12">
        <v>45590</v>
      </c>
    </row>
    <row r="10" spans="1:3" x14ac:dyDescent="0.35">
      <c r="A10" s="13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C70E-4203-4713-ABBE-24D34BEC759A}">
  <dimension ref="A5:B19"/>
  <sheetViews>
    <sheetView tabSelected="1" topLeftCell="A7" workbookViewId="0">
      <selection activeCell="A20" sqref="A20"/>
    </sheetView>
  </sheetViews>
  <sheetFormatPr defaultRowHeight="14.5" x14ac:dyDescent="0.35"/>
  <sheetData>
    <row r="5" spans="1:2" x14ac:dyDescent="0.35">
      <c r="A5" s="9" t="s">
        <v>95</v>
      </c>
    </row>
    <row r="7" spans="1:2" x14ac:dyDescent="0.35">
      <c r="A7" t="s">
        <v>98</v>
      </c>
    </row>
    <row r="8" spans="1:2" x14ac:dyDescent="0.35">
      <c r="A8" t="s">
        <v>96</v>
      </c>
    </row>
    <row r="9" spans="1:2" x14ac:dyDescent="0.35">
      <c r="A9" t="s">
        <v>97</v>
      </c>
    </row>
    <row r="10" spans="1:2" x14ac:dyDescent="0.35">
      <c r="A10" t="s">
        <v>101</v>
      </c>
      <c r="B10" s="15" t="s">
        <v>100</v>
      </c>
    </row>
    <row r="12" spans="1:2" x14ac:dyDescent="0.35">
      <c r="A12" s="9" t="s">
        <v>95</v>
      </c>
    </row>
    <row r="14" spans="1:2" x14ac:dyDescent="0.35">
      <c r="A14" t="s">
        <v>99</v>
      </c>
    </row>
    <row r="15" spans="1:2" x14ac:dyDescent="0.35">
      <c r="A15" t="s">
        <v>102</v>
      </c>
    </row>
    <row r="16" spans="1:2" x14ac:dyDescent="0.35">
      <c r="A16" t="s">
        <v>103</v>
      </c>
    </row>
    <row r="17" spans="1:1" x14ac:dyDescent="0.35">
      <c r="A17" t="s">
        <v>104</v>
      </c>
    </row>
    <row r="18" spans="1:1" x14ac:dyDescent="0.35">
      <c r="A18" t="s">
        <v>106</v>
      </c>
    </row>
    <row r="19" spans="1:1" x14ac:dyDescent="0.35">
      <c r="A19" t="s">
        <v>107</v>
      </c>
    </row>
  </sheetData>
  <hyperlinks>
    <hyperlink ref="B10" r:id="rId1" xr:uid="{0CCEA6BA-AB57-4FE0-AFD9-C64287F16C6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D90BB-404B-4C3C-AAD1-8563BDCB7EA0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9581-83FA-4664-B873-54371E56F567}">
  <dimension ref="A4:E62"/>
  <sheetViews>
    <sheetView workbookViewId="0"/>
  </sheetViews>
  <sheetFormatPr defaultRowHeight="14.5" x14ac:dyDescent="0.35"/>
  <cols>
    <col min="1" max="1" width="39.08984375" bestFit="1" customWidth="1"/>
    <col min="2" max="2" width="9.7265625" bestFit="1" customWidth="1"/>
    <col min="3" max="3" width="10.453125" bestFit="1" customWidth="1"/>
  </cols>
  <sheetData>
    <row r="4" spans="1:5" x14ac:dyDescent="0.35">
      <c r="C4" t="s">
        <v>2</v>
      </c>
      <c r="D4" t="s">
        <v>3</v>
      </c>
    </row>
    <row r="5" spans="1:5" x14ac:dyDescent="0.35">
      <c r="A5" t="s">
        <v>0</v>
      </c>
      <c r="B5" t="s">
        <v>6</v>
      </c>
      <c r="C5" t="s">
        <v>1</v>
      </c>
      <c r="D5" t="s">
        <v>4</v>
      </c>
      <c r="E5" t="s">
        <v>5</v>
      </c>
    </row>
    <row r="6" spans="1:5" x14ac:dyDescent="0.35">
      <c r="A6" s="2" t="s">
        <v>7</v>
      </c>
      <c r="B6" s="4">
        <v>45328</v>
      </c>
      <c r="C6" s="6">
        <v>45338</v>
      </c>
      <c r="D6" s="1"/>
      <c r="E6">
        <f>C6-B6+1</f>
        <v>11</v>
      </c>
    </row>
    <row r="7" spans="1:5" x14ac:dyDescent="0.35">
      <c r="A7" s="3" t="s">
        <v>8</v>
      </c>
      <c r="B7" s="5">
        <v>45328</v>
      </c>
      <c r="C7" s="7">
        <v>45329</v>
      </c>
      <c r="D7" s="1"/>
      <c r="E7">
        <f t="shared" ref="E7:E62" si="0">C7-B7+1</f>
        <v>2</v>
      </c>
    </row>
    <row r="8" spans="1:5" x14ac:dyDescent="0.35">
      <c r="A8" s="2" t="s">
        <v>9</v>
      </c>
      <c r="B8" s="4">
        <v>45328</v>
      </c>
      <c r="C8" s="6">
        <v>45341</v>
      </c>
      <c r="D8" s="1"/>
      <c r="E8">
        <f t="shared" si="0"/>
        <v>14</v>
      </c>
    </row>
    <row r="9" spans="1:5" x14ac:dyDescent="0.35">
      <c r="A9" s="3" t="s">
        <v>10</v>
      </c>
      <c r="B9" s="5">
        <v>45394</v>
      </c>
      <c r="C9" s="7">
        <v>45395</v>
      </c>
      <c r="D9" s="1"/>
      <c r="E9">
        <f t="shared" si="0"/>
        <v>2</v>
      </c>
    </row>
    <row r="10" spans="1:5" x14ac:dyDescent="0.35">
      <c r="A10" s="2" t="s">
        <v>11</v>
      </c>
      <c r="B10" s="4">
        <v>45346</v>
      </c>
      <c r="C10" s="6">
        <v>45596</v>
      </c>
      <c r="D10" s="1"/>
      <c r="E10">
        <f t="shared" si="0"/>
        <v>251</v>
      </c>
    </row>
    <row r="11" spans="1:5" x14ac:dyDescent="0.35">
      <c r="A11" s="3" t="s">
        <v>12</v>
      </c>
      <c r="B11" s="5">
        <v>45434</v>
      </c>
      <c r="C11" s="7">
        <v>45596</v>
      </c>
      <c r="D11" s="1"/>
      <c r="E11">
        <f t="shared" si="0"/>
        <v>163</v>
      </c>
    </row>
    <row r="12" spans="1:5" x14ac:dyDescent="0.35">
      <c r="A12" s="2" t="s">
        <v>13</v>
      </c>
      <c r="B12" s="4">
        <v>45328</v>
      </c>
      <c r="C12" s="6">
        <v>45338</v>
      </c>
      <c r="D12" s="1"/>
      <c r="E12">
        <f t="shared" si="0"/>
        <v>11</v>
      </c>
    </row>
    <row r="13" spans="1:5" x14ac:dyDescent="0.35">
      <c r="A13" s="3" t="s">
        <v>14</v>
      </c>
      <c r="B13" s="5">
        <v>45550</v>
      </c>
      <c r="C13" s="7">
        <v>45596</v>
      </c>
      <c r="D13" s="1"/>
      <c r="E13">
        <f t="shared" si="0"/>
        <v>47</v>
      </c>
    </row>
    <row r="14" spans="1:5" x14ac:dyDescent="0.35">
      <c r="A14" s="2" t="s">
        <v>15</v>
      </c>
      <c r="B14" s="4">
        <v>45442</v>
      </c>
      <c r="C14" s="6">
        <v>45443</v>
      </c>
      <c r="D14" s="1"/>
      <c r="E14">
        <f t="shared" si="0"/>
        <v>2</v>
      </c>
    </row>
    <row r="15" spans="1:5" x14ac:dyDescent="0.35">
      <c r="A15" s="3" t="s">
        <v>16</v>
      </c>
      <c r="B15" s="5">
        <v>45565</v>
      </c>
      <c r="C15" s="7">
        <v>45580</v>
      </c>
      <c r="D15" s="1"/>
      <c r="E15">
        <f t="shared" si="0"/>
        <v>16</v>
      </c>
    </row>
    <row r="16" spans="1:5" x14ac:dyDescent="0.35">
      <c r="A16" s="2" t="s">
        <v>17</v>
      </c>
      <c r="B16" s="5">
        <v>45550</v>
      </c>
      <c r="C16" s="7">
        <v>45565</v>
      </c>
      <c r="E16">
        <f t="shared" si="0"/>
        <v>16</v>
      </c>
    </row>
    <row r="17" spans="1:5" x14ac:dyDescent="0.35">
      <c r="A17" s="3" t="s">
        <v>18</v>
      </c>
      <c r="B17" s="5">
        <v>45491</v>
      </c>
      <c r="C17" s="7">
        <v>45662</v>
      </c>
      <c r="E17">
        <f t="shared" si="0"/>
        <v>172</v>
      </c>
    </row>
    <row r="18" spans="1:5" x14ac:dyDescent="0.35">
      <c r="A18" s="3" t="s">
        <v>71</v>
      </c>
      <c r="B18" s="5">
        <v>45538</v>
      </c>
      <c r="C18" s="7">
        <v>45565</v>
      </c>
      <c r="E18">
        <f t="shared" si="0"/>
        <v>28</v>
      </c>
    </row>
    <row r="19" spans="1:5" x14ac:dyDescent="0.35">
      <c r="A19" s="14" t="s">
        <v>72</v>
      </c>
      <c r="B19" s="5">
        <v>45538</v>
      </c>
      <c r="C19" s="7">
        <v>45565</v>
      </c>
      <c r="E19">
        <f t="shared" si="0"/>
        <v>28</v>
      </c>
    </row>
    <row r="20" spans="1:5" x14ac:dyDescent="0.35">
      <c r="A20" s="14" t="s">
        <v>73</v>
      </c>
      <c r="B20" s="5">
        <v>45538</v>
      </c>
      <c r="C20" s="7">
        <v>45565</v>
      </c>
      <c r="E20">
        <f t="shared" si="0"/>
        <v>28</v>
      </c>
    </row>
    <row r="21" spans="1:5" x14ac:dyDescent="0.35">
      <c r="A21" s="2" t="s">
        <v>19</v>
      </c>
      <c r="B21" s="5">
        <v>45538</v>
      </c>
      <c r="C21" s="7">
        <v>45565</v>
      </c>
      <c r="E21">
        <f t="shared" si="0"/>
        <v>28</v>
      </c>
    </row>
    <row r="22" spans="1:5" x14ac:dyDescent="0.35">
      <c r="A22" s="3" t="s">
        <v>20</v>
      </c>
      <c r="B22" s="5">
        <v>45572</v>
      </c>
      <c r="C22" s="7">
        <v>45611</v>
      </c>
      <c r="E22">
        <f t="shared" si="0"/>
        <v>40</v>
      </c>
    </row>
    <row r="23" spans="1:5" x14ac:dyDescent="0.35">
      <c r="A23" s="2" t="s">
        <v>21</v>
      </c>
      <c r="B23" s="5">
        <v>45611</v>
      </c>
      <c r="C23" s="7">
        <v>45662</v>
      </c>
      <c r="E23">
        <f t="shared" si="0"/>
        <v>52</v>
      </c>
    </row>
    <row r="24" spans="1:5" x14ac:dyDescent="0.35">
      <c r="A24" s="2" t="s">
        <v>81</v>
      </c>
      <c r="B24" s="5">
        <v>45575</v>
      </c>
      <c r="C24" s="7">
        <v>45597</v>
      </c>
      <c r="E24">
        <f t="shared" si="0"/>
        <v>23</v>
      </c>
    </row>
    <row r="25" spans="1:5" x14ac:dyDescent="0.35">
      <c r="A25" s="3" t="s">
        <v>22</v>
      </c>
      <c r="B25" s="5">
        <v>45482</v>
      </c>
      <c r="C25" s="7">
        <v>45662</v>
      </c>
      <c r="E25">
        <f t="shared" si="0"/>
        <v>181</v>
      </c>
    </row>
    <row r="26" spans="1:5" x14ac:dyDescent="0.35">
      <c r="A26" s="2" t="s">
        <v>23</v>
      </c>
      <c r="B26" s="5">
        <v>45538</v>
      </c>
      <c r="C26" s="7">
        <v>45662</v>
      </c>
      <c r="E26">
        <f t="shared" si="0"/>
        <v>125</v>
      </c>
    </row>
    <row r="27" spans="1:5" x14ac:dyDescent="0.35">
      <c r="A27" s="2" t="s">
        <v>77</v>
      </c>
      <c r="B27" s="5">
        <v>45538</v>
      </c>
      <c r="C27" s="7">
        <v>45662</v>
      </c>
      <c r="E27">
        <f t="shared" si="0"/>
        <v>125</v>
      </c>
    </row>
    <row r="28" spans="1:5" x14ac:dyDescent="0.35">
      <c r="A28" s="2" t="s">
        <v>78</v>
      </c>
      <c r="B28" s="5">
        <v>45538</v>
      </c>
      <c r="C28" s="7">
        <v>45662</v>
      </c>
      <c r="E28">
        <f t="shared" si="0"/>
        <v>125</v>
      </c>
    </row>
    <row r="29" spans="1:5" x14ac:dyDescent="0.35">
      <c r="A29" s="3" t="s">
        <v>24</v>
      </c>
      <c r="B29" s="5">
        <v>45538</v>
      </c>
      <c r="C29" s="7">
        <v>45662</v>
      </c>
      <c r="E29">
        <f t="shared" si="0"/>
        <v>125</v>
      </c>
    </row>
    <row r="30" spans="1:5" x14ac:dyDescent="0.35">
      <c r="A30" s="2" t="s">
        <v>25</v>
      </c>
      <c r="B30" s="5">
        <v>45538</v>
      </c>
      <c r="C30" s="7">
        <v>45662</v>
      </c>
      <c r="E30">
        <f t="shared" si="0"/>
        <v>125</v>
      </c>
    </row>
    <row r="31" spans="1:5" x14ac:dyDescent="0.35">
      <c r="A31" s="3" t="s">
        <v>26</v>
      </c>
      <c r="B31" s="5">
        <v>45491</v>
      </c>
      <c r="C31" s="7">
        <v>45662</v>
      </c>
      <c r="E31">
        <f t="shared" si="0"/>
        <v>172</v>
      </c>
    </row>
    <row r="32" spans="1:5" x14ac:dyDescent="0.35">
      <c r="A32" s="2" t="s">
        <v>27</v>
      </c>
      <c r="B32" s="5">
        <v>45538</v>
      </c>
      <c r="C32" s="7">
        <v>45662</v>
      </c>
      <c r="E32">
        <f t="shared" si="0"/>
        <v>125</v>
      </c>
    </row>
    <row r="33" spans="1:5" x14ac:dyDescent="0.35">
      <c r="A33" s="2" t="s">
        <v>80</v>
      </c>
      <c r="B33" s="5">
        <v>45538</v>
      </c>
      <c r="C33" s="7">
        <v>45662</v>
      </c>
      <c r="E33">
        <f t="shared" si="0"/>
        <v>125</v>
      </c>
    </row>
    <row r="34" spans="1:5" x14ac:dyDescent="0.35">
      <c r="A34" s="3" t="s">
        <v>28</v>
      </c>
      <c r="B34" s="5">
        <v>45491</v>
      </c>
      <c r="C34" s="7">
        <v>45662</v>
      </c>
      <c r="E34">
        <f t="shared" si="0"/>
        <v>172</v>
      </c>
    </row>
    <row r="35" spans="1:5" x14ac:dyDescent="0.35">
      <c r="A35" s="3" t="s">
        <v>82</v>
      </c>
      <c r="B35" s="5">
        <v>45588</v>
      </c>
      <c r="C35" s="7">
        <v>45662</v>
      </c>
      <c r="E35">
        <f t="shared" si="0"/>
        <v>75</v>
      </c>
    </row>
    <row r="36" spans="1:5" x14ac:dyDescent="0.35">
      <c r="A36" s="2" t="s">
        <v>29</v>
      </c>
      <c r="B36" s="5">
        <v>45491</v>
      </c>
      <c r="C36" s="7">
        <v>45662</v>
      </c>
      <c r="E36">
        <f t="shared" si="0"/>
        <v>172</v>
      </c>
    </row>
    <row r="37" spans="1:5" x14ac:dyDescent="0.35">
      <c r="A37" s="3" t="s">
        <v>30</v>
      </c>
      <c r="B37" s="5">
        <v>45538</v>
      </c>
      <c r="C37" s="7">
        <v>45662</v>
      </c>
      <c r="E37">
        <f t="shared" si="0"/>
        <v>125</v>
      </c>
    </row>
    <row r="38" spans="1:5" x14ac:dyDescent="0.35">
      <c r="A38" s="2" t="s">
        <v>31</v>
      </c>
      <c r="B38" s="5">
        <v>45538</v>
      </c>
      <c r="C38" s="7">
        <v>45662</v>
      </c>
      <c r="E38">
        <f t="shared" si="0"/>
        <v>125</v>
      </c>
    </row>
    <row r="39" spans="1:5" x14ac:dyDescent="0.35">
      <c r="A39" s="3" t="s">
        <v>32</v>
      </c>
      <c r="B39" s="5">
        <v>45538</v>
      </c>
      <c r="C39" s="7">
        <v>45662</v>
      </c>
      <c r="E39">
        <f t="shared" si="0"/>
        <v>125</v>
      </c>
    </row>
    <row r="40" spans="1:5" x14ac:dyDescent="0.35">
      <c r="A40" s="2" t="s">
        <v>33</v>
      </c>
      <c r="B40" s="5">
        <v>45538</v>
      </c>
      <c r="C40" s="7">
        <v>45662</v>
      </c>
      <c r="E40">
        <f t="shared" si="0"/>
        <v>125</v>
      </c>
    </row>
    <row r="41" spans="1:5" x14ac:dyDescent="0.35">
      <c r="A41" s="2" t="s">
        <v>68</v>
      </c>
      <c r="B41" s="5">
        <v>45538</v>
      </c>
      <c r="C41" s="7">
        <v>45662</v>
      </c>
      <c r="E41">
        <f t="shared" si="0"/>
        <v>125</v>
      </c>
    </row>
    <row r="42" spans="1:5" x14ac:dyDescent="0.35">
      <c r="A42" s="3" t="s">
        <v>34</v>
      </c>
      <c r="B42" s="5">
        <v>45538</v>
      </c>
      <c r="C42" s="7">
        <v>45662</v>
      </c>
      <c r="E42">
        <f t="shared" si="0"/>
        <v>125</v>
      </c>
    </row>
    <row r="43" spans="1:5" x14ac:dyDescent="0.35">
      <c r="A43" s="2" t="s">
        <v>35</v>
      </c>
      <c r="B43" s="5">
        <v>45596</v>
      </c>
      <c r="C43" s="7">
        <v>45626</v>
      </c>
      <c r="E43">
        <f t="shared" si="0"/>
        <v>31</v>
      </c>
    </row>
    <row r="44" spans="1:5" x14ac:dyDescent="0.35">
      <c r="A44" s="3" t="s">
        <v>36</v>
      </c>
      <c r="B44" s="5">
        <v>45596</v>
      </c>
      <c r="C44" s="7">
        <v>45626</v>
      </c>
      <c r="E44">
        <f t="shared" si="0"/>
        <v>31</v>
      </c>
    </row>
    <row r="45" spans="1:5" x14ac:dyDescent="0.35">
      <c r="A45" s="2" t="s">
        <v>37</v>
      </c>
      <c r="B45" s="5">
        <v>45544</v>
      </c>
      <c r="C45" s="7">
        <v>45662</v>
      </c>
      <c r="E45">
        <f t="shared" si="0"/>
        <v>119</v>
      </c>
    </row>
    <row r="46" spans="1:5" x14ac:dyDescent="0.35">
      <c r="A46" s="3" t="s">
        <v>38</v>
      </c>
      <c r="B46" s="5">
        <v>45544</v>
      </c>
      <c r="C46" s="7">
        <v>45662</v>
      </c>
      <c r="E46">
        <f t="shared" si="0"/>
        <v>119</v>
      </c>
    </row>
    <row r="47" spans="1:5" x14ac:dyDescent="0.35">
      <c r="A47" s="2" t="s">
        <v>39</v>
      </c>
      <c r="B47" s="5">
        <v>45544</v>
      </c>
      <c r="C47" s="7">
        <v>45596</v>
      </c>
      <c r="E47">
        <f t="shared" si="0"/>
        <v>53</v>
      </c>
    </row>
    <row r="48" spans="1:5" x14ac:dyDescent="0.35">
      <c r="A48" s="3" t="s">
        <v>40</v>
      </c>
      <c r="B48" s="5">
        <v>45601</v>
      </c>
      <c r="C48" s="7">
        <v>45685</v>
      </c>
      <c r="E48">
        <f t="shared" si="0"/>
        <v>85</v>
      </c>
    </row>
    <row r="49" spans="1:5" x14ac:dyDescent="0.35">
      <c r="A49" s="2" t="s">
        <v>41</v>
      </c>
      <c r="B49" s="5">
        <v>45491</v>
      </c>
      <c r="C49" s="7">
        <v>45662</v>
      </c>
      <c r="E49">
        <f t="shared" si="0"/>
        <v>172</v>
      </c>
    </row>
    <row r="50" spans="1:5" x14ac:dyDescent="0.35">
      <c r="A50" s="3" t="s">
        <v>42</v>
      </c>
      <c r="B50" s="5">
        <v>45684</v>
      </c>
      <c r="C50" s="7">
        <v>45685</v>
      </c>
      <c r="E50">
        <f t="shared" si="0"/>
        <v>2</v>
      </c>
    </row>
    <row r="51" spans="1:5" x14ac:dyDescent="0.35">
      <c r="A51" s="2" t="s">
        <v>43</v>
      </c>
      <c r="B51" s="5">
        <v>45684</v>
      </c>
      <c r="C51" s="7">
        <v>45685</v>
      </c>
      <c r="E51">
        <f t="shared" si="0"/>
        <v>2</v>
      </c>
    </row>
    <row r="52" spans="1:5" x14ac:dyDescent="0.35">
      <c r="A52" s="3" t="s">
        <v>44</v>
      </c>
      <c r="B52" s="5">
        <v>45691</v>
      </c>
      <c r="C52" s="7">
        <v>45692</v>
      </c>
      <c r="E52">
        <f t="shared" si="0"/>
        <v>2</v>
      </c>
    </row>
    <row r="53" spans="1:5" x14ac:dyDescent="0.35">
      <c r="A53" s="2" t="s">
        <v>45</v>
      </c>
      <c r="B53" s="5">
        <v>45698</v>
      </c>
      <c r="C53" s="7">
        <v>45699</v>
      </c>
      <c r="E53">
        <f t="shared" si="0"/>
        <v>2</v>
      </c>
    </row>
    <row r="54" spans="1:5" x14ac:dyDescent="0.35">
      <c r="A54" s="3" t="s">
        <v>46</v>
      </c>
      <c r="B54" s="5">
        <v>45705</v>
      </c>
      <c r="C54" s="7">
        <v>45706</v>
      </c>
      <c r="E54">
        <f t="shared" si="0"/>
        <v>2</v>
      </c>
    </row>
    <row r="55" spans="1:5" x14ac:dyDescent="0.35">
      <c r="A55" s="2" t="s">
        <v>47</v>
      </c>
      <c r="B55" s="5">
        <v>45712</v>
      </c>
      <c r="C55" s="7">
        <v>45713</v>
      </c>
      <c r="E55">
        <f t="shared" si="0"/>
        <v>2</v>
      </c>
    </row>
    <row r="56" spans="1:5" x14ac:dyDescent="0.35">
      <c r="A56" s="3" t="s">
        <v>48</v>
      </c>
      <c r="B56" s="5">
        <v>45719</v>
      </c>
      <c r="C56" s="7">
        <v>45720</v>
      </c>
      <c r="E56">
        <f t="shared" si="0"/>
        <v>2</v>
      </c>
    </row>
    <row r="57" spans="1:5" x14ac:dyDescent="0.35">
      <c r="A57" s="2" t="s">
        <v>49</v>
      </c>
      <c r="B57" s="5">
        <v>45726</v>
      </c>
      <c r="C57" s="7">
        <v>45727</v>
      </c>
      <c r="E57">
        <f t="shared" si="0"/>
        <v>2</v>
      </c>
    </row>
    <row r="58" spans="1:5" x14ac:dyDescent="0.35">
      <c r="A58" s="3" t="s">
        <v>50</v>
      </c>
      <c r="B58" s="12">
        <v>45733</v>
      </c>
      <c r="C58" s="12">
        <v>45734</v>
      </c>
      <c r="E58">
        <f t="shared" si="0"/>
        <v>2</v>
      </c>
    </row>
    <row r="59" spans="1:5" x14ac:dyDescent="0.35">
      <c r="A59" s="2" t="s">
        <v>51</v>
      </c>
      <c r="B59" s="12">
        <v>45740</v>
      </c>
      <c r="C59" s="12">
        <v>45741</v>
      </c>
      <c r="E59">
        <f t="shared" si="0"/>
        <v>2</v>
      </c>
    </row>
    <row r="60" spans="1:5" x14ac:dyDescent="0.35">
      <c r="A60" s="3" t="s">
        <v>52</v>
      </c>
      <c r="B60" s="12">
        <v>45747</v>
      </c>
      <c r="C60" s="12">
        <v>45748</v>
      </c>
      <c r="E60">
        <f t="shared" si="0"/>
        <v>2</v>
      </c>
    </row>
    <row r="61" spans="1:5" x14ac:dyDescent="0.35">
      <c r="A61" s="2" t="s">
        <v>74</v>
      </c>
      <c r="B61" s="12">
        <v>45444</v>
      </c>
      <c r="C61" s="12">
        <v>45838</v>
      </c>
      <c r="E61">
        <f t="shared" si="0"/>
        <v>395</v>
      </c>
    </row>
    <row r="62" spans="1:5" x14ac:dyDescent="0.35">
      <c r="B62" s="12"/>
      <c r="C62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665A-862A-421D-AA42-2F62590A2167}">
  <dimension ref="A1:I5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4.5" x14ac:dyDescent="0.35"/>
  <cols>
    <col min="1" max="1" width="39.08984375" bestFit="1" customWidth="1"/>
    <col min="2" max="2" width="18" bestFit="1" customWidth="1"/>
    <col min="6" max="6" width="18.54296875" bestFit="1" customWidth="1"/>
    <col min="7" max="7" width="20.08984375" bestFit="1" customWidth="1"/>
  </cols>
  <sheetData>
    <row r="1" spans="1:9" x14ac:dyDescent="0.35">
      <c r="A1" s="9" t="s">
        <v>61</v>
      </c>
    </row>
    <row r="4" spans="1:9" x14ac:dyDescent="0.35">
      <c r="F4" s="9" t="s">
        <v>79</v>
      </c>
    </row>
    <row r="5" spans="1:9" x14ac:dyDescent="0.35">
      <c r="A5" t="str">
        <f>Data!A5</f>
        <v>Task</v>
      </c>
      <c r="B5" s="8" t="s">
        <v>53</v>
      </c>
      <c r="C5" s="8" t="s">
        <v>54</v>
      </c>
      <c r="D5" s="8" t="s">
        <v>55</v>
      </c>
      <c r="F5" s="8" t="s">
        <v>53</v>
      </c>
      <c r="G5" s="8" t="s">
        <v>54</v>
      </c>
      <c r="H5" s="8" t="s">
        <v>55</v>
      </c>
      <c r="I5" s="8" t="s">
        <v>56</v>
      </c>
    </row>
    <row r="6" spans="1:9" x14ac:dyDescent="0.35">
      <c r="A6" t="str">
        <f>Data!A6</f>
        <v>Start Project</v>
      </c>
      <c r="B6" t="s">
        <v>57</v>
      </c>
      <c r="F6" t="s">
        <v>57</v>
      </c>
      <c r="I6" t="s">
        <v>58</v>
      </c>
    </row>
    <row r="7" spans="1:9" x14ac:dyDescent="0.35">
      <c r="A7" t="str">
        <f>Data!A7</f>
        <v>Contact LaunchRaleigh</v>
      </c>
      <c r="B7" t="s">
        <v>57</v>
      </c>
      <c r="F7" t="s">
        <v>60</v>
      </c>
      <c r="I7" t="s">
        <v>105</v>
      </c>
    </row>
    <row r="8" spans="1:9" x14ac:dyDescent="0.35">
      <c r="A8" t="str">
        <f>Data!A8</f>
        <v>Initial Planning and Ideation</v>
      </c>
      <c r="B8" t="s">
        <v>57</v>
      </c>
    </row>
    <row r="9" spans="1:9" x14ac:dyDescent="0.35">
      <c r="A9" t="str">
        <f>Data!A9</f>
        <v>Board Approval</v>
      </c>
      <c r="B9" t="s">
        <v>59</v>
      </c>
    </row>
    <row r="10" spans="1:9" x14ac:dyDescent="0.35">
      <c r="A10" t="str">
        <f>Data!A10</f>
        <v>Recruit Volunteers</v>
      </c>
      <c r="B10" t="s">
        <v>57</v>
      </c>
    </row>
    <row r="11" spans="1:9" x14ac:dyDescent="0.35">
      <c r="A11" t="str">
        <f>Data!A11</f>
        <v>Detailed Planning</v>
      </c>
      <c r="B11" t="s">
        <v>57</v>
      </c>
    </row>
    <row r="12" spans="1:9" x14ac:dyDescent="0.35">
      <c r="A12" t="str">
        <f>Data!A12</f>
        <v>Community Needs Assessment</v>
      </c>
      <c r="B12" t="s">
        <v>57</v>
      </c>
    </row>
    <row r="13" spans="1:9" x14ac:dyDescent="0.35">
      <c r="A13" t="str">
        <f>Data!A13</f>
        <v>Structure as a Social Enterprise</v>
      </c>
      <c r="B13" t="s">
        <v>57</v>
      </c>
    </row>
    <row r="14" spans="1:9" x14ac:dyDescent="0.35">
      <c r="A14" t="str">
        <f>Data!A14</f>
        <v>Presentation to Club</v>
      </c>
      <c r="B14" t="s">
        <v>59</v>
      </c>
    </row>
    <row r="15" spans="1:9" x14ac:dyDescent="0.35">
      <c r="A15" t="str">
        <f>Data!A15</f>
        <v>Poverty, Inc.</v>
      </c>
      <c r="B15" t="s">
        <v>57</v>
      </c>
    </row>
    <row r="16" spans="1:9" x14ac:dyDescent="0.35">
      <c r="A16" t="str">
        <f>Data!A16</f>
        <v>Set up foundation account (e.g., Goat for Joe)</v>
      </c>
      <c r="B16" t="s">
        <v>57</v>
      </c>
    </row>
    <row r="17" spans="1:2" x14ac:dyDescent="0.35">
      <c r="A17" t="str">
        <f>Data!A17</f>
        <v>Budget*</v>
      </c>
      <c r="B17" t="s">
        <v>57</v>
      </c>
    </row>
    <row r="18" spans="1:2" x14ac:dyDescent="0.35">
      <c r="A18" t="str">
        <f>Data!A18</f>
        <v>Team Research Elements</v>
      </c>
      <c r="B18" t="s">
        <v>75</v>
      </c>
    </row>
    <row r="19" spans="1:2" x14ac:dyDescent="0.35">
      <c r="A19" t="str">
        <f>Data!A19</f>
        <v>~Budget</v>
      </c>
    </row>
    <row r="20" spans="1:2" x14ac:dyDescent="0.35">
      <c r="A20" t="str">
        <f>Data!A20</f>
        <v>~LaunchMyCity Items</v>
      </c>
    </row>
    <row r="21" spans="1:2" x14ac:dyDescent="0.35">
      <c r="A21" t="str">
        <f>Data!A21</f>
        <v>Register Domain Name</v>
      </c>
    </row>
    <row r="22" spans="1:2" x14ac:dyDescent="0.35">
      <c r="A22" t="str">
        <f>Data!A22</f>
        <v>Launch Website</v>
      </c>
      <c r="B22" t="s">
        <v>57</v>
      </c>
    </row>
    <row r="23" spans="1:2" x14ac:dyDescent="0.35">
      <c r="A23" t="str">
        <f>Data!A23</f>
        <v>Press Release</v>
      </c>
      <c r="B23" t="s">
        <v>57</v>
      </c>
    </row>
    <row r="24" spans="1:2" x14ac:dyDescent="0.35">
      <c r="A24" t="str">
        <f>Data!A25</f>
        <v>Engage Resources*</v>
      </c>
    </row>
    <row r="25" spans="1:2" x14ac:dyDescent="0.35">
      <c r="A25" t="str">
        <f>Data!A26</f>
        <v>Recruit Community Partners</v>
      </c>
    </row>
    <row r="26" spans="1:2" x14ac:dyDescent="0.35">
      <c r="A26" t="str">
        <f>Data!A27</f>
        <v>~SBA</v>
      </c>
    </row>
    <row r="27" spans="1:2" x14ac:dyDescent="0.35">
      <c r="A27" t="str">
        <f>Data!A28</f>
        <v>~SCORE</v>
      </c>
    </row>
    <row r="28" spans="1:2" x14ac:dyDescent="0.35">
      <c r="A28" t="str">
        <f>Data!A29</f>
        <v>Contact Kaufman FastTrac or Other</v>
      </c>
      <c r="B28" t="s">
        <v>57</v>
      </c>
    </row>
    <row r="29" spans="1:2" x14ac:dyDescent="0.35">
      <c r="A29" t="str">
        <f>Data!A30</f>
        <v>Paul Get Certified as an Instructor</v>
      </c>
      <c r="B29" t="s">
        <v>57</v>
      </c>
    </row>
    <row r="30" spans="1:2" x14ac:dyDescent="0.35">
      <c r="A30" t="str">
        <f>Data!A31</f>
        <v>Business Power Tools</v>
      </c>
      <c r="B30" t="s">
        <v>57</v>
      </c>
    </row>
    <row r="31" spans="1:2" x14ac:dyDescent="0.35">
      <c r="A31" t="str">
        <f>Data!A32</f>
        <v>Find Training Location</v>
      </c>
      <c r="B31" t="s">
        <v>57</v>
      </c>
    </row>
    <row r="32" spans="1:2" x14ac:dyDescent="0.35">
      <c r="A32" t="str">
        <f>Data!A34</f>
        <v>Recruit Mentors</v>
      </c>
    </row>
    <row r="33" spans="1:1" x14ac:dyDescent="0.35">
      <c r="A33" t="str">
        <f>Data!A36</f>
        <v>Recruit Instructors</v>
      </c>
    </row>
    <row r="34" spans="1:1" x14ac:dyDescent="0.35">
      <c r="A34" t="str">
        <f>Data!A37</f>
        <v>Campaign to Promote the Program</v>
      </c>
    </row>
    <row r="35" spans="1:1" x14ac:dyDescent="0.35">
      <c r="A35" t="str">
        <f>Data!A38</f>
        <v>Recruit Companies</v>
      </c>
    </row>
    <row r="36" spans="1:1" x14ac:dyDescent="0.35">
      <c r="A36" t="str">
        <f>Data!A39</f>
        <v>Form Selection Committee</v>
      </c>
    </row>
    <row r="37" spans="1:1" x14ac:dyDescent="0.35">
      <c r="A37" t="str">
        <f>Data!A40</f>
        <v>Announce Company Recruitment</v>
      </c>
    </row>
    <row r="38" spans="1:1" x14ac:dyDescent="0.35">
      <c r="A38" t="str">
        <f>Data!A41</f>
        <v>Matrix for Company Selection</v>
      </c>
    </row>
    <row r="39" spans="1:1" x14ac:dyDescent="0.35">
      <c r="A39" t="str">
        <f>Data!A42</f>
        <v>Plan and Hold Information Sessions</v>
      </c>
    </row>
    <row r="40" spans="1:1" x14ac:dyDescent="0.35">
      <c r="A40" t="str">
        <f>Data!A43</f>
        <v>Pitch Contest</v>
      </c>
    </row>
    <row r="41" spans="1:1" x14ac:dyDescent="0.35">
      <c r="A41" t="str">
        <f>Data!A44</f>
        <v>Select Companies</v>
      </c>
    </row>
    <row r="42" spans="1:1" x14ac:dyDescent="0.35">
      <c r="A42" t="str">
        <f>Data!A45</f>
        <v>Micro-Loans*</v>
      </c>
    </row>
    <row r="43" spans="1:1" x14ac:dyDescent="0.35">
      <c r="A43" t="str">
        <f>Data!A46</f>
        <v>Identify What Loans We Plan to Offer</v>
      </c>
    </row>
    <row r="44" spans="1:1" x14ac:dyDescent="0.35">
      <c r="A44" t="str">
        <f>Data!A47</f>
        <v>Contact KIVA</v>
      </c>
    </row>
    <row r="45" spans="1:1" x14ac:dyDescent="0.35">
      <c r="A45" t="str">
        <f>Data!A48</f>
        <v>Get Food Donations</v>
      </c>
    </row>
    <row r="46" spans="1:1" x14ac:dyDescent="0.35">
      <c r="A46" t="str">
        <f>Data!A49</f>
        <v>Secure Mentors - 6 month commitment</v>
      </c>
    </row>
    <row r="47" spans="1:1" x14ac:dyDescent="0.35">
      <c r="A47" t="str">
        <f>Data!A50</f>
        <v>First Cohort Start</v>
      </c>
    </row>
    <row r="48" spans="1:1" x14ac:dyDescent="0.35">
      <c r="A48" t="str">
        <f>Data!A51</f>
        <v>Week 1 - Orientation</v>
      </c>
    </row>
    <row r="49" spans="1:1" x14ac:dyDescent="0.35">
      <c r="A49" t="str">
        <f>Data!A52</f>
        <v>Week 2  - Class</v>
      </c>
    </row>
    <row r="50" spans="1:1" x14ac:dyDescent="0.35">
      <c r="A50" t="str">
        <f>Data!A53</f>
        <v>Week 3 - Class</v>
      </c>
    </row>
    <row r="51" spans="1:1" x14ac:dyDescent="0.35">
      <c r="A51" t="str">
        <f>Data!A54</f>
        <v>Week 4 - Class</v>
      </c>
    </row>
    <row r="52" spans="1:1" x14ac:dyDescent="0.35">
      <c r="A52" t="str">
        <f>Data!A55</f>
        <v>Week 5 - Class</v>
      </c>
    </row>
    <row r="53" spans="1:1" x14ac:dyDescent="0.35">
      <c r="A53" t="str">
        <f>Data!A56</f>
        <v>Week 6 - Class</v>
      </c>
    </row>
    <row r="54" spans="1:1" x14ac:dyDescent="0.35">
      <c r="A54" t="str">
        <f>Data!A57</f>
        <v>Week 7 - Class</v>
      </c>
    </row>
    <row r="55" spans="1:1" x14ac:dyDescent="0.35">
      <c r="A55" t="str">
        <f>Data!A58</f>
        <v>Week 8 - Class</v>
      </c>
    </row>
    <row r="56" spans="1:1" x14ac:dyDescent="0.35">
      <c r="A56" t="str">
        <f>Data!A59</f>
        <v>Week 9 - Class</v>
      </c>
    </row>
    <row r="57" spans="1:1" x14ac:dyDescent="0.35">
      <c r="A57" t="str">
        <f>Data!A60</f>
        <v>Week 10 - Graduation</v>
      </c>
    </row>
    <row r="58" spans="1:1" x14ac:dyDescent="0.35">
      <c r="A58" t="str">
        <f>Data!A61</f>
        <v>Team Planning Meetings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2435D-A404-455C-BE64-19E00777E0B9}">
  <dimension ref="A1:A5"/>
  <sheetViews>
    <sheetView workbookViewId="0">
      <selection activeCell="A2" sqref="A2"/>
    </sheetView>
  </sheetViews>
  <sheetFormatPr defaultRowHeight="14.5" x14ac:dyDescent="0.35"/>
  <sheetData>
    <row r="1" spans="1:1" x14ac:dyDescent="0.35">
      <c r="A1" s="9" t="s">
        <v>62</v>
      </c>
    </row>
    <row r="5" spans="1:1" x14ac:dyDescent="0.35">
      <c r="A5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8AC1-7060-4D57-8556-80B79EB11F90}">
  <dimension ref="A1:G21"/>
  <sheetViews>
    <sheetView workbookViewId="0">
      <selection activeCell="A3" sqref="A3"/>
    </sheetView>
  </sheetViews>
  <sheetFormatPr defaultRowHeight="14.5" x14ac:dyDescent="0.35"/>
  <cols>
    <col min="1" max="1" width="22" bestFit="1" customWidth="1"/>
  </cols>
  <sheetData>
    <row r="1" spans="1:7" x14ac:dyDescent="0.35">
      <c r="A1" s="9" t="s">
        <v>69</v>
      </c>
    </row>
    <row r="4" spans="1:7" x14ac:dyDescent="0.35">
      <c r="A4" s="9" t="s">
        <v>83</v>
      </c>
    </row>
    <row r="5" spans="1:7" x14ac:dyDescent="0.35">
      <c r="A5" t="s">
        <v>87</v>
      </c>
    </row>
    <row r="6" spans="1:7" x14ac:dyDescent="0.35">
      <c r="A6" t="s">
        <v>88</v>
      </c>
      <c r="C6">
        <v>134.69</v>
      </c>
    </row>
    <row r="10" spans="1:7" x14ac:dyDescent="0.35">
      <c r="A10" t="s">
        <v>90</v>
      </c>
      <c r="C10">
        <f>SUM(C5:C9)</f>
        <v>134.69</v>
      </c>
    </row>
    <row r="12" spans="1:7" x14ac:dyDescent="0.35">
      <c r="A12" s="9" t="s">
        <v>84</v>
      </c>
    </row>
    <row r="13" spans="1:7" x14ac:dyDescent="0.35">
      <c r="A13" t="s">
        <v>91</v>
      </c>
      <c r="G13" t="s">
        <v>85</v>
      </c>
    </row>
    <row r="14" spans="1:7" x14ac:dyDescent="0.35">
      <c r="A14" t="s">
        <v>92</v>
      </c>
      <c r="C14">
        <v>15.17</v>
      </c>
      <c r="G14" t="s">
        <v>86</v>
      </c>
    </row>
    <row r="15" spans="1:7" x14ac:dyDescent="0.35">
      <c r="A15" t="s">
        <v>93</v>
      </c>
      <c r="C15">
        <v>119.52</v>
      </c>
    </row>
    <row r="16" spans="1:7" x14ac:dyDescent="0.35">
      <c r="A16" t="s">
        <v>94</v>
      </c>
    </row>
    <row r="19" spans="1:3" x14ac:dyDescent="0.35">
      <c r="A19" t="s">
        <v>90</v>
      </c>
      <c r="C19">
        <f>SUM(C13:C18)</f>
        <v>134.69</v>
      </c>
    </row>
    <row r="21" spans="1:3" x14ac:dyDescent="0.35">
      <c r="A21" t="s">
        <v>89</v>
      </c>
      <c r="C21">
        <f>C10-C19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Dashboard</vt:lpstr>
      <vt:lpstr>Instructions</vt:lpstr>
      <vt:lpstr>Gantt Chart</vt:lpstr>
      <vt:lpstr>Data</vt:lpstr>
      <vt:lpstr>Resources</vt:lpstr>
      <vt:lpstr>Micro Loans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Wendee</dc:creator>
  <cp:lastModifiedBy>Paul Wendee</cp:lastModifiedBy>
  <dcterms:created xsi:type="dcterms:W3CDTF">2024-05-27T08:38:47Z</dcterms:created>
  <dcterms:modified xsi:type="dcterms:W3CDTF">2025-02-21T21:47:27Z</dcterms:modified>
</cp:coreProperties>
</file>